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MIRNOV\Public\Исп.директор\"/>
    </mc:Choice>
  </mc:AlternateContent>
  <bookViews>
    <workbookView xWindow="0" yWindow="0" windowWidth="28800" windowHeight="12435" activeTab="1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Мероприятия!$E$3:$AM$6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9" i="2"/>
  <c r="L18" i="2" l="1"/>
  <c r="M18" i="2"/>
  <c r="N18" i="2"/>
  <c r="O18" i="2"/>
  <c r="P18" i="2"/>
  <c r="Q18" i="2"/>
  <c r="R18" i="2"/>
  <c r="S18" i="2"/>
  <c r="L9" i="2"/>
  <c r="M9" i="2"/>
  <c r="N9" i="2"/>
  <c r="O9" i="2"/>
  <c r="P9" i="2"/>
  <c r="Q9" i="2"/>
  <c r="R9" i="2"/>
  <c r="S9" i="2"/>
  <c r="D18" i="2" l="1"/>
  <c r="E18" i="2"/>
  <c r="F18" i="2"/>
  <c r="G18" i="2"/>
  <c r="H18" i="2"/>
  <c r="I18" i="2"/>
  <c r="K18" i="2"/>
  <c r="C18" i="2"/>
  <c r="D9" i="2"/>
  <c r="E9" i="2"/>
  <c r="F9" i="2"/>
  <c r="G9" i="2"/>
  <c r="H9" i="2"/>
  <c r="I9" i="2"/>
  <c r="K9" i="2"/>
  <c r="C9" i="2"/>
</calcChain>
</file>

<file path=xl/sharedStrings.xml><?xml version="1.0" encoding="utf-8"?>
<sst xmlns="http://schemas.openxmlformats.org/spreadsheetml/2006/main" count="226" uniqueCount="88">
  <si>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</si>
  <si>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</si>
  <si>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</si>
  <si>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</si>
  <si>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</si>
  <si>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</si>
  <si>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</si>
  <si>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</si>
  <si>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</si>
  <si>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</si>
  <si>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</si>
  <si>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</si>
  <si>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</si>
  <si>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</si>
  <si>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</si>
  <si>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</si>
  <si>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</si>
  <si>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</si>
  <si>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</si>
  <si>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</si>
  <si>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</si>
  <si>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</si>
  <si>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</si>
  <si>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</si>
  <si>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</si>
  <si>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</si>
  <si>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</si>
  <si>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</si>
  <si>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</si>
  <si>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</si>
  <si>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</si>
  <si>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</si>
  <si>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</si>
  <si>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</si>
  <si>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</si>
  <si>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</si>
  <si>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</si>
  <si>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</si>
  <si>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</si>
  <si>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</si>
  <si>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</si>
  <si>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</si>
  <si>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</si>
  <si>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</si>
  <si>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</si>
  <si>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</si>
  <si>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Примечание</t>
  </si>
  <si>
    <t>в случае невыполнения мероприятия и/или отставания от графика реализации указать причины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</si>
  <si>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</si>
  <si>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</si>
  <si>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</si>
  <si>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</si>
  <si>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</si>
  <si>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</si>
  <si>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</si>
  <si>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</si>
  <si>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</si>
  <si>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</si>
  <si>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Фамилия Имя Отчество</t>
  </si>
  <si>
    <t>Должность</t>
  </si>
  <si>
    <t>Организация</t>
  </si>
  <si>
    <t>Контакрный телефон, электронная почта</t>
  </si>
  <si>
    <t>Отчет о выполнении программы мероприятий в соответствии с утвержденной схемой теплоснабжения за 2023 год</t>
  </si>
  <si>
    <t>Новосибирск</t>
  </si>
  <si>
    <t>ООО "Потенциал-Плюс"</t>
  </si>
  <si>
    <t xml:space="preserve">ремонтные работы на кирпичной дымовой трубе Н-60м </t>
  </si>
  <si>
    <t>Прибретение подпиточных насосов и привода к ним</t>
  </si>
  <si>
    <t>Приобретение оборудования для ХВО, согласно проекта</t>
  </si>
  <si>
    <t>шт</t>
  </si>
  <si>
    <t>ремонт трубы 60 метров</t>
  </si>
  <si>
    <t>5 шт</t>
  </si>
  <si>
    <t>Фильтр - 2шт
Установка умягчения - 2шт
установка дозирования - 4шт
солевое хозяйство - 1шт</t>
  </si>
  <si>
    <t>Замена насоса №7 с установкой ЧУ привода</t>
  </si>
  <si>
    <t>Приобретение и монтаж частотного привода на насос №5</t>
  </si>
  <si>
    <t>Приобретение и монтаж дымососов для котлов №8 и №9</t>
  </si>
  <si>
    <t>Замена насоса №18 с установкой ЧУ привода</t>
  </si>
  <si>
    <t>Монтаж котлов №8 и №9 и сопутствующих коммуникаций, согласно проекта</t>
  </si>
  <si>
    <t>Монтаж оборудования ХВО, наладка и пуск в работу</t>
  </si>
  <si>
    <t>Монтаж подпиточных насосов и привода к ним, пуск в работу</t>
  </si>
  <si>
    <t>Электропривод - 1шт
Насос - 1шт</t>
  </si>
  <si>
    <t>Частотный привод - 1шт</t>
  </si>
  <si>
    <t>Дымосос - 2шт</t>
  </si>
  <si>
    <t>Комплект КИП,
Комплект межузловой обвязки,
комплект оборудования АСУТП</t>
  </si>
  <si>
    <t>насос - 3шт</t>
  </si>
  <si>
    <t>Котел - 2шт</t>
  </si>
  <si>
    <t>н/д</t>
  </si>
  <si>
    <t>Мурин Виктор Владимирович</t>
  </si>
  <si>
    <t>8-903-932-22-20, ispdir_pp@niz.ru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</si>
</sst>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horizontal="left" vertical="top"/>
    </xf>
    <xf numFmtId="0" fontId="7" fillId="4" borderId="3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 indent="9"/>
    </xf>
    <xf numFmtId="0" fontId="8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12" xfId="0" applyBorder="1"/>
    <xf numFmtId="0" fontId="8" fillId="0" borderId="0" xfId="0" applyFont="1" applyAlignment="1">
      <alignment horizontal="left" vertical="top"/>
    </xf>
    <xf numFmtId="0" fontId="7" fillId="4" borderId="8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4" zoomScaleNormal="100" workbookViewId="0">
      <selection activeCell="N27" sqref="N27"/>
    </sheetView>
  </sheetViews>
  <sheetFormatPr defaultRowHeight="15" x14ac:dyDescent="0.25"/>
  <cols>
    <col min="1" max="1" width="59.42578125" style="19" customWidth="1"/>
    <col min="2" max="2" width="8.85546875" style="27" customWidth="1"/>
    <col min="3" max="8" width="9" hidden="1" customWidth="1"/>
    <col min="9" max="19" width="9" customWidth="1"/>
  </cols>
  <sheetData>
    <row r="1" spans="1:19" ht="18.75" x14ac:dyDescent="0.25">
      <c r="A1" s="32" t="s">
        <v>54</v>
      </c>
    </row>
    <row r="3" spans="1:19" ht="30" x14ac:dyDescent="0.25">
      <c r="A3" s="33" t="s">
        <v>55</v>
      </c>
      <c r="B3" s="34" t="s">
        <v>63</v>
      </c>
      <c r="C3" s="35"/>
      <c r="D3" s="35"/>
      <c r="E3" s="35"/>
      <c r="F3" s="35"/>
    </row>
    <row r="4" spans="1:19" ht="60" x14ac:dyDescent="0.25">
      <c r="A4" s="33" t="s">
        <v>56</v>
      </c>
      <c r="B4" s="36" t="s">
        <v>64</v>
      </c>
      <c r="C4" s="37"/>
      <c r="D4" s="37"/>
      <c r="E4" s="37"/>
      <c r="F4" s="37"/>
    </row>
    <row r="6" spans="1:19" x14ac:dyDescent="0.25">
      <c r="A6" s="39" t="s">
        <v>0</v>
      </c>
      <c r="B6" s="39" t="s">
        <v>1</v>
      </c>
      <c r="C6" s="41">
        <v>2019</v>
      </c>
      <c r="D6" s="42"/>
      <c r="E6" s="41">
        <v>2020</v>
      </c>
      <c r="F6" s="42"/>
      <c r="G6" s="41">
        <v>2021</v>
      </c>
      <c r="H6" s="42"/>
      <c r="I6" s="41">
        <v>2022</v>
      </c>
      <c r="J6" s="42"/>
      <c r="K6" s="20">
        <v>2023</v>
      </c>
      <c r="L6" s="20">
        <v>2024</v>
      </c>
      <c r="M6" s="20">
        <v>2025</v>
      </c>
      <c r="N6" s="20">
        <v>2026</v>
      </c>
      <c r="O6" s="20">
        <v>2027</v>
      </c>
      <c r="P6" s="20">
        <v>2028</v>
      </c>
      <c r="Q6" s="20">
        <v>2029</v>
      </c>
      <c r="R6" s="20">
        <v>2030</v>
      </c>
      <c r="S6" s="20">
        <v>2031</v>
      </c>
    </row>
    <row r="7" spans="1:19" x14ac:dyDescent="0.25">
      <c r="A7" s="40"/>
      <c r="B7" s="40"/>
      <c r="C7" s="21" t="s">
        <v>2</v>
      </c>
      <c r="D7" s="21" t="s">
        <v>6</v>
      </c>
      <c r="E7" s="21" t="s">
        <v>2</v>
      </c>
      <c r="F7" s="21" t="s">
        <v>6</v>
      </c>
      <c r="G7" s="21" t="s">
        <v>2</v>
      </c>
      <c r="H7" s="21" t="s">
        <v>6</v>
      </c>
      <c r="I7" s="21" t="s">
        <v>2</v>
      </c>
      <c r="J7" s="21" t="s">
        <v>6</v>
      </c>
      <c r="K7" s="21" t="s">
        <v>2</v>
      </c>
      <c r="L7" s="21" t="s">
        <v>2</v>
      </c>
      <c r="M7" s="21" t="s">
        <v>2</v>
      </c>
      <c r="N7" s="21" t="s">
        <v>2</v>
      </c>
      <c r="O7" s="21" t="s">
        <v>2</v>
      </c>
      <c r="P7" s="21" t="s">
        <v>2</v>
      </c>
      <c r="Q7" s="21" t="s">
        <v>2</v>
      </c>
      <c r="R7" s="21" t="s">
        <v>2</v>
      </c>
      <c r="S7" s="21" t="s">
        <v>2</v>
      </c>
    </row>
    <row r="8" spans="1:19" ht="61.5" customHeight="1" x14ac:dyDescent="0.25">
      <c r="A8" s="22" t="s">
        <v>7</v>
      </c>
      <c r="B8" s="28" t="s">
        <v>3</v>
      </c>
      <c r="C8" s="4"/>
      <c r="D8" s="4"/>
      <c r="E8" s="4"/>
      <c r="F8" s="4"/>
      <c r="G8" s="4"/>
      <c r="H8" s="4"/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</row>
    <row r="9" spans="1:19" ht="30" x14ac:dyDescent="0.25">
      <c r="A9" s="22" t="s">
        <v>50</v>
      </c>
      <c r="B9" s="43" t="s">
        <v>4</v>
      </c>
      <c r="C9" s="4">
        <f>SUM(C10:C11)</f>
        <v>0</v>
      </c>
      <c r="D9" s="4">
        <f t="shared" ref="D9:S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ref="J9" si="1">SUM(J10:J11)</f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</row>
    <row r="10" spans="1:19" x14ac:dyDescent="0.25">
      <c r="A10" s="23" t="s">
        <v>8</v>
      </c>
      <c r="B10" s="43"/>
      <c r="C10" s="4"/>
      <c r="D10" s="4"/>
      <c r="E10" s="4"/>
      <c r="F10" s="4"/>
      <c r="G10" s="4"/>
      <c r="H10" s="4"/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x14ac:dyDescent="0.25">
      <c r="A11" s="23" t="s">
        <v>9</v>
      </c>
      <c r="B11" s="43"/>
      <c r="C11" s="4"/>
      <c r="D11" s="4"/>
      <c r="E11" s="4"/>
      <c r="F11" s="4"/>
      <c r="G11" s="4"/>
      <c r="H11" s="4"/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75" x14ac:dyDescent="0.25">
      <c r="A12" s="22" t="s">
        <v>10</v>
      </c>
      <c r="B12" s="28" t="s">
        <v>5</v>
      </c>
      <c r="C12" s="4"/>
      <c r="D12" s="4"/>
      <c r="E12" s="4"/>
      <c r="F12" s="4"/>
      <c r="G12" s="4"/>
      <c r="H12" s="4"/>
      <c r="I12" s="4">
        <v>3</v>
      </c>
      <c r="J12" s="4">
        <v>3</v>
      </c>
      <c r="K12" s="4">
        <v>5</v>
      </c>
      <c r="L12" s="4">
        <v>5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  <c r="R12" s="4">
        <v>3</v>
      </c>
      <c r="S12" s="4">
        <v>3</v>
      </c>
    </row>
    <row r="13" spans="1:19" ht="30" x14ac:dyDescent="0.25">
      <c r="A13" s="22" t="s">
        <v>11</v>
      </c>
      <c r="B13" s="28" t="s">
        <v>12</v>
      </c>
      <c r="C13" s="4"/>
      <c r="D13" s="4"/>
      <c r="E13" s="4"/>
      <c r="F13" s="4"/>
      <c r="G13" s="4"/>
      <c r="H13" s="4"/>
      <c r="I13" s="4" t="s">
        <v>85</v>
      </c>
      <c r="J13" s="4" t="s">
        <v>85</v>
      </c>
      <c r="K13" s="4" t="s">
        <v>85</v>
      </c>
      <c r="L13" s="4" t="s">
        <v>85</v>
      </c>
      <c r="M13" s="4" t="s">
        <v>85</v>
      </c>
      <c r="N13" s="4" t="s">
        <v>85</v>
      </c>
      <c r="O13" s="4" t="s">
        <v>85</v>
      </c>
      <c r="P13" s="4" t="s">
        <v>85</v>
      </c>
      <c r="Q13" s="4" t="s">
        <v>85</v>
      </c>
      <c r="R13" s="4" t="s">
        <v>85</v>
      </c>
      <c r="S13" s="4" t="s">
        <v>85</v>
      </c>
    </row>
    <row r="14" spans="1:19" ht="30" x14ac:dyDescent="0.25">
      <c r="A14" s="22" t="s">
        <v>13</v>
      </c>
      <c r="B14" s="28" t="s">
        <v>3</v>
      </c>
      <c r="C14" s="4"/>
      <c r="D14" s="4"/>
      <c r="E14" s="4"/>
      <c r="F14" s="4"/>
      <c r="G14" s="4"/>
      <c r="H14" s="4"/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ht="30" x14ac:dyDescent="0.25">
      <c r="A15" s="22" t="s">
        <v>14</v>
      </c>
      <c r="B15" s="28" t="s">
        <v>3</v>
      </c>
      <c r="C15" s="4"/>
      <c r="D15" s="4"/>
      <c r="E15" s="4"/>
      <c r="F15" s="4"/>
      <c r="G15" s="4"/>
      <c r="H15" s="4"/>
      <c r="I15" s="4">
        <v>100</v>
      </c>
      <c r="J15" s="4">
        <v>100</v>
      </c>
      <c r="K15" s="4">
        <v>100</v>
      </c>
      <c r="L15" s="4">
        <v>100</v>
      </c>
      <c r="M15" s="4">
        <v>100</v>
      </c>
      <c r="N15" s="4">
        <v>100</v>
      </c>
      <c r="O15" s="4">
        <v>100</v>
      </c>
      <c r="P15" s="4">
        <v>100</v>
      </c>
      <c r="Q15" s="4">
        <v>100</v>
      </c>
      <c r="R15" s="4">
        <v>100</v>
      </c>
      <c r="S15" s="4">
        <v>100</v>
      </c>
    </row>
    <row r="16" spans="1:19" ht="150" x14ac:dyDescent="0.25">
      <c r="A16" s="22" t="s">
        <v>22</v>
      </c>
      <c r="B16" s="29"/>
      <c r="C16" s="4"/>
      <c r="D16" s="4"/>
      <c r="E16" s="4"/>
      <c r="F16" s="4"/>
      <c r="G16" s="4"/>
      <c r="H16" s="4"/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x14ac:dyDescent="0.25">
      <c r="A17" s="22" t="s">
        <v>15</v>
      </c>
      <c r="B17" s="30" t="s">
        <v>3</v>
      </c>
      <c r="C17" s="4"/>
      <c r="D17" s="4"/>
      <c r="E17" s="4"/>
      <c r="F17" s="4"/>
      <c r="G17" s="4"/>
      <c r="H17" s="4"/>
      <c r="I17" s="4" t="s">
        <v>85</v>
      </c>
      <c r="J17" s="4" t="s">
        <v>85</v>
      </c>
      <c r="K17" s="4" t="s">
        <v>85</v>
      </c>
      <c r="L17" s="4" t="s">
        <v>85</v>
      </c>
      <c r="M17" s="4" t="s">
        <v>85</v>
      </c>
      <c r="N17" s="4" t="s">
        <v>85</v>
      </c>
      <c r="O17" s="4" t="s">
        <v>85</v>
      </c>
      <c r="P17" s="4" t="s">
        <v>85</v>
      </c>
      <c r="Q17" s="4" t="s">
        <v>85</v>
      </c>
      <c r="R17" s="4" t="s">
        <v>85</v>
      </c>
      <c r="S17" s="4" t="s">
        <v>85</v>
      </c>
    </row>
    <row r="18" spans="1:19" ht="30" x14ac:dyDescent="0.25">
      <c r="A18" s="22" t="s">
        <v>51</v>
      </c>
      <c r="B18" s="43" t="s">
        <v>16</v>
      </c>
      <c r="C18" s="4">
        <f>SUM(C19:C21)</f>
        <v>0</v>
      </c>
      <c r="D18" s="4">
        <f t="shared" ref="D18:S18" si="2">SUM(D19:D21)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19087</v>
      </c>
      <c r="J18" s="4">
        <f t="shared" ref="J18" si="3">SUM(J19:J21)</f>
        <v>19087</v>
      </c>
      <c r="K18" s="4">
        <f t="shared" si="2"/>
        <v>107421.49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</row>
    <row r="19" spans="1:19" x14ac:dyDescent="0.25">
      <c r="A19" s="24" t="s">
        <v>17</v>
      </c>
      <c r="B19" s="43"/>
      <c r="C19" s="4"/>
      <c r="D19" s="4"/>
      <c r="E19" s="4"/>
      <c r="F19" s="4"/>
      <c r="G19" s="4"/>
      <c r="H19" s="4"/>
      <c r="I19" s="4">
        <v>19087</v>
      </c>
      <c r="J19" s="4">
        <v>19087</v>
      </c>
      <c r="K19" s="4">
        <v>107421.49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ht="30" x14ac:dyDescent="0.25">
      <c r="A20" s="24" t="s">
        <v>18</v>
      </c>
      <c r="B20" s="43"/>
      <c r="C20" s="4"/>
      <c r="D20" s="4"/>
      <c r="E20" s="4"/>
      <c r="F20" s="4"/>
      <c r="G20" s="4"/>
      <c r="H20" s="4"/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ht="30" x14ac:dyDescent="0.25">
      <c r="A21" s="24" t="s">
        <v>19</v>
      </c>
      <c r="B21" s="43"/>
      <c r="C21" s="4"/>
      <c r="D21" s="4"/>
      <c r="E21" s="4"/>
      <c r="F21" s="4"/>
      <c r="G21" s="4"/>
      <c r="H21" s="4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ht="60" x14ac:dyDescent="0.25">
      <c r="A22" s="22" t="s">
        <v>20</v>
      </c>
      <c r="B22" s="28" t="s">
        <v>4</v>
      </c>
      <c r="C22" s="4"/>
      <c r="D22" s="4"/>
      <c r="E22" s="4"/>
      <c r="F22" s="4"/>
      <c r="G22" s="4"/>
      <c r="H22" s="4"/>
      <c r="I22" s="4" t="s">
        <v>85</v>
      </c>
      <c r="J22" s="4" t="s">
        <v>85</v>
      </c>
      <c r="K22" s="4" t="s">
        <v>85</v>
      </c>
      <c r="L22" s="4" t="s">
        <v>85</v>
      </c>
      <c r="M22" s="4" t="s">
        <v>85</v>
      </c>
      <c r="N22" s="4" t="s">
        <v>85</v>
      </c>
      <c r="O22" s="4" t="s">
        <v>85</v>
      </c>
      <c r="P22" s="4" t="s">
        <v>85</v>
      </c>
      <c r="Q22" s="4" t="s">
        <v>85</v>
      </c>
      <c r="R22" s="4" t="s">
        <v>85</v>
      </c>
      <c r="S22" s="4" t="s">
        <v>85</v>
      </c>
    </row>
    <row r="23" spans="1:19" ht="60" x14ac:dyDescent="0.25">
      <c r="A23" s="22" t="s">
        <v>21</v>
      </c>
      <c r="B23" s="28" t="s">
        <v>4</v>
      </c>
      <c r="C23" s="4"/>
      <c r="D23" s="4"/>
      <c r="E23" s="4"/>
      <c r="F23" s="4"/>
      <c r="G23" s="4"/>
      <c r="H23" s="4"/>
      <c r="I23" s="4" t="s">
        <v>85</v>
      </c>
      <c r="J23" s="4" t="s">
        <v>85</v>
      </c>
      <c r="K23" s="4" t="s">
        <v>85</v>
      </c>
      <c r="L23" s="4" t="s">
        <v>85</v>
      </c>
      <c r="M23" s="4" t="s">
        <v>85</v>
      </c>
      <c r="N23" s="4" t="s">
        <v>85</v>
      </c>
      <c r="O23" s="4" t="s">
        <v>85</v>
      </c>
      <c r="P23" s="4" t="s">
        <v>85</v>
      </c>
      <c r="Q23" s="4" t="s">
        <v>85</v>
      </c>
      <c r="R23" s="4" t="s">
        <v>85</v>
      </c>
      <c r="S23" s="4" t="s">
        <v>85</v>
      </c>
    </row>
    <row r="24" spans="1:19" x14ac:dyDescent="0.25">
      <c r="A24" s="25"/>
      <c r="B24" s="31" t="s">
        <v>49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7" spans="1:19" x14ac:dyDescent="0.25">
      <c r="A27" s="19" t="s">
        <v>57</v>
      </c>
    </row>
    <row r="28" spans="1:19" x14ac:dyDescent="0.25">
      <c r="A28" s="38" t="s">
        <v>86</v>
      </c>
    </row>
    <row r="29" spans="1:19" x14ac:dyDescent="0.25">
      <c r="A29" s="38" t="s">
        <v>59</v>
      </c>
    </row>
    <row r="30" spans="1:19" x14ac:dyDescent="0.25">
      <c r="A30" s="38" t="s">
        <v>64</v>
      </c>
    </row>
    <row r="31" spans="1:19" x14ac:dyDescent="0.25">
      <c r="A31" s="38" t="s">
        <v>87</v>
      </c>
    </row>
  </sheetData>
  <mergeCells count="8">
    <mergeCell ref="B9:B11"/>
    <mergeCell ref="B18:B21"/>
    <mergeCell ref="A6:A7"/>
    <mergeCell ref="B6:B7"/>
    <mergeCell ref="C6:D6"/>
    <mergeCell ref="I6:J6"/>
    <mergeCell ref="E6:F6"/>
    <mergeCell ref="G6:H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zoomScale="85" zoomScaleNormal="85" workbookViewId="0">
      <selection activeCell="C20" sqref="C20"/>
    </sheetView>
  </sheetViews>
  <sheetFormatPr defaultRowHeight="15" x14ac:dyDescent="0.25"/>
  <cols>
    <col min="1" max="1" width="4.42578125" customWidth="1"/>
    <col min="2" max="2" width="14.42578125" customWidth="1"/>
    <col min="3" max="3" width="20.5703125" customWidth="1"/>
    <col min="4" max="4" width="26.140625" customWidth="1"/>
    <col min="5" max="5" width="33.85546875" customWidth="1"/>
    <col min="6" max="6" width="10" customWidth="1"/>
    <col min="7" max="7" width="16.5703125" customWidth="1"/>
    <col min="8" max="8" width="15.28515625" customWidth="1"/>
    <col min="9" max="9" width="7.7109375" customWidth="1"/>
    <col min="10" max="10" width="16.42578125" customWidth="1"/>
    <col min="11" max="11" width="15.7109375" customWidth="1"/>
    <col min="12" max="12" width="7.7109375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customWidth="1"/>
    <col min="24" max="24" width="7.42578125" customWidth="1"/>
    <col min="25" max="38" width="10.85546875" customWidth="1"/>
    <col min="39" max="39" width="26.5703125" customWidth="1"/>
  </cols>
  <sheetData>
    <row r="1" spans="1:39" ht="18.75" x14ac:dyDescent="0.3">
      <c r="A1" s="18" t="s">
        <v>62</v>
      </c>
    </row>
    <row r="3" spans="1:39" ht="34.5" customHeight="1" x14ac:dyDescent="0.25">
      <c r="A3" s="55" t="s">
        <v>53</v>
      </c>
      <c r="B3" s="56" t="s">
        <v>37</v>
      </c>
      <c r="C3" s="55" t="s">
        <v>39</v>
      </c>
      <c r="D3" s="55" t="s">
        <v>40</v>
      </c>
      <c r="E3" s="58" t="s">
        <v>41</v>
      </c>
      <c r="F3" s="46" t="s">
        <v>52</v>
      </c>
      <c r="G3" s="47"/>
      <c r="H3" s="47"/>
      <c r="I3" s="48"/>
      <c r="J3" s="55" t="s">
        <v>43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 t="s">
        <v>46</v>
      </c>
    </row>
    <row r="4" spans="1:39" x14ac:dyDescent="0.25">
      <c r="A4" s="55"/>
      <c r="B4" s="57"/>
      <c r="C4" s="55"/>
      <c r="D4" s="55"/>
      <c r="E4" s="58"/>
      <c r="F4" s="49"/>
      <c r="G4" s="50"/>
      <c r="H4" s="50"/>
      <c r="I4" s="51"/>
      <c r="J4" s="59" t="s">
        <v>42</v>
      </c>
      <c r="K4" s="59"/>
      <c r="L4" s="59"/>
      <c r="M4" s="58" t="s">
        <v>48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5"/>
    </row>
    <row r="5" spans="1:39" x14ac:dyDescent="0.25">
      <c r="A5" s="55"/>
      <c r="B5" s="57"/>
      <c r="C5" s="55"/>
      <c r="D5" s="55"/>
      <c r="E5" s="58"/>
      <c r="F5" s="60" t="s">
        <v>1</v>
      </c>
      <c r="G5" s="44" t="s">
        <v>44</v>
      </c>
      <c r="H5" s="44" t="s">
        <v>45</v>
      </c>
      <c r="I5" s="44" t="s">
        <v>3</v>
      </c>
      <c r="J5" s="59" t="s">
        <v>44</v>
      </c>
      <c r="K5" s="59" t="s">
        <v>45</v>
      </c>
      <c r="L5" s="59" t="s">
        <v>3</v>
      </c>
      <c r="M5" s="58">
        <v>2019</v>
      </c>
      <c r="N5" s="58"/>
      <c r="O5" s="58"/>
      <c r="P5" s="58">
        <v>2020</v>
      </c>
      <c r="Q5" s="58"/>
      <c r="R5" s="58"/>
      <c r="S5" s="58">
        <v>2021</v>
      </c>
      <c r="T5" s="58"/>
      <c r="U5" s="58"/>
      <c r="V5" s="52">
        <v>2022</v>
      </c>
      <c r="W5" s="53"/>
      <c r="X5" s="54"/>
      <c r="Y5" s="16">
        <v>2023</v>
      </c>
      <c r="Z5" s="16">
        <v>2024</v>
      </c>
      <c r="AA5" s="16">
        <v>2025</v>
      </c>
      <c r="AB5" s="16">
        <v>2026</v>
      </c>
      <c r="AC5" s="16">
        <v>2027</v>
      </c>
      <c r="AD5" s="16">
        <v>2028</v>
      </c>
      <c r="AE5" s="16">
        <v>2029</v>
      </c>
      <c r="AF5" s="16">
        <v>2030</v>
      </c>
      <c r="AG5" s="16">
        <v>2031</v>
      </c>
      <c r="AH5" s="16">
        <v>2032</v>
      </c>
      <c r="AI5" s="16">
        <v>2033</v>
      </c>
      <c r="AJ5" s="16">
        <v>2034</v>
      </c>
      <c r="AK5" s="16">
        <v>2035</v>
      </c>
      <c r="AL5" s="16">
        <v>2036</v>
      </c>
      <c r="AM5" s="55"/>
    </row>
    <row r="6" spans="1:39" x14ac:dyDescent="0.25">
      <c r="A6" s="55"/>
      <c r="B6" s="49"/>
      <c r="C6" s="55"/>
      <c r="D6" s="55"/>
      <c r="E6" s="58"/>
      <c r="F6" s="61"/>
      <c r="G6" s="45"/>
      <c r="H6" s="45"/>
      <c r="I6" s="45"/>
      <c r="J6" s="59"/>
      <c r="K6" s="59"/>
      <c r="L6" s="59"/>
      <c r="M6" s="12" t="s">
        <v>44</v>
      </c>
      <c r="N6" s="12" t="s">
        <v>45</v>
      </c>
      <c r="O6" s="12" t="s">
        <v>3</v>
      </c>
      <c r="P6" s="12" t="s">
        <v>44</v>
      </c>
      <c r="Q6" s="12" t="s">
        <v>45</v>
      </c>
      <c r="R6" s="12" t="s">
        <v>3</v>
      </c>
      <c r="S6" s="12" t="s">
        <v>44</v>
      </c>
      <c r="T6" s="12" t="s">
        <v>45</v>
      </c>
      <c r="U6" s="12" t="s">
        <v>3</v>
      </c>
      <c r="V6" s="12" t="s">
        <v>44</v>
      </c>
      <c r="W6" s="12" t="s">
        <v>45</v>
      </c>
      <c r="X6" s="12" t="s">
        <v>3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55"/>
    </row>
    <row r="7" spans="1:39" s="11" customFormat="1" ht="51" x14ac:dyDescent="0.25">
      <c r="A7" s="62">
        <v>1</v>
      </c>
      <c r="B7" s="62" t="s">
        <v>63</v>
      </c>
      <c r="C7" s="62" t="s">
        <v>64</v>
      </c>
      <c r="D7" s="63">
        <v>73</v>
      </c>
      <c r="E7" s="62" t="s">
        <v>65</v>
      </c>
      <c r="F7" s="62" t="s">
        <v>68</v>
      </c>
      <c r="G7" s="62" t="s">
        <v>69</v>
      </c>
      <c r="H7" s="62" t="s">
        <v>69</v>
      </c>
      <c r="I7" s="62">
        <v>100</v>
      </c>
      <c r="J7" s="62">
        <v>5047</v>
      </c>
      <c r="K7" s="62">
        <v>5047</v>
      </c>
      <c r="L7" s="62">
        <v>100</v>
      </c>
      <c r="M7" s="62"/>
      <c r="N7" s="62"/>
      <c r="O7" s="62"/>
      <c r="P7" s="62"/>
      <c r="Q7" s="62"/>
      <c r="R7" s="62"/>
      <c r="S7" s="62"/>
      <c r="T7" s="62"/>
      <c r="U7" s="62"/>
      <c r="V7" s="62">
        <v>5047</v>
      </c>
      <c r="W7" s="62">
        <v>5047</v>
      </c>
      <c r="X7" s="62">
        <v>100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 t="s">
        <v>47</v>
      </c>
    </row>
    <row r="8" spans="1:39" ht="25.5" x14ac:dyDescent="0.25">
      <c r="A8" s="62">
        <v>2</v>
      </c>
      <c r="B8" s="62" t="s">
        <v>63</v>
      </c>
      <c r="C8" s="62" t="s">
        <v>64</v>
      </c>
      <c r="D8" s="63">
        <v>73</v>
      </c>
      <c r="E8" s="62" t="s">
        <v>66</v>
      </c>
      <c r="F8" s="62" t="s">
        <v>68</v>
      </c>
      <c r="G8" s="62" t="s">
        <v>70</v>
      </c>
      <c r="H8" s="62" t="s">
        <v>70</v>
      </c>
      <c r="I8" s="62">
        <v>100</v>
      </c>
      <c r="J8" s="62">
        <v>1740</v>
      </c>
      <c r="K8" s="62">
        <v>1740</v>
      </c>
      <c r="L8" s="62">
        <v>100</v>
      </c>
      <c r="M8" s="62"/>
      <c r="N8" s="62"/>
      <c r="O8" s="62"/>
      <c r="P8" s="62"/>
      <c r="Q8" s="62"/>
      <c r="R8" s="62"/>
      <c r="S8" s="62"/>
      <c r="T8" s="62"/>
      <c r="U8" s="62"/>
      <c r="V8" s="62">
        <v>1740</v>
      </c>
      <c r="W8" s="62">
        <v>1740</v>
      </c>
      <c r="X8" s="62">
        <v>100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02" x14ac:dyDescent="0.25">
      <c r="A9" s="62">
        <v>3</v>
      </c>
      <c r="B9" s="62" t="s">
        <v>63</v>
      </c>
      <c r="C9" s="62" t="s">
        <v>64</v>
      </c>
      <c r="D9" s="63">
        <v>73</v>
      </c>
      <c r="E9" s="62" t="s">
        <v>67</v>
      </c>
      <c r="F9" s="62" t="s">
        <v>68</v>
      </c>
      <c r="G9" s="62" t="s">
        <v>71</v>
      </c>
      <c r="H9" s="62" t="s">
        <v>71</v>
      </c>
      <c r="I9" s="62">
        <v>100</v>
      </c>
      <c r="J9" s="62">
        <v>12300</v>
      </c>
      <c r="K9" s="62">
        <v>12300</v>
      </c>
      <c r="L9" s="62">
        <v>100</v>
      </c>
      <c r="M9" s="62"/>
      <c r="N9" s="62"/>
      <c r="O9" s="62"/>
      <c r="P9" s="62"/>
      <c r="Q9" s="62"/>
      <c r="R9" s="62"/>
      <c r="S9" s="62"/>
      <c r="T9" s="62"/>
      <c r="U9" s="62"/>
      <c r="V9" s="62">
        <v>12300</v>
      </c>
      <c r="W9" s="62">
        <v>12300</v>
      </c>
      <c r="X9" s="62">
        <v>100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38.25" x14ac:dyDescent="0.25">
      <c r="A10" s="62">
        <v>4</v>
      </c>
      <c r="B10" s="62" t="s">
        <v>63</v>
      </c>
      <c r="C10" s="62" t="s">
        <v>64</v>
      </c>
      <c r="D10" s="63">
        <v>73</v>
      </c>
      <c r="E10" s="62" t="s">
        <v>72</v>
      </c>
      <c r="F10" s="62" t="s">
        <v>68</v>
      </c>
      <c r="G10" s="62" t="s">
        <v>79</v>
      </c>
      <c r="H10" s="62" t="s">
        <v>79</v>
      </c>
      <c r="I10" s="62">
        <v>100</v>
      </c>
      <c r="J10" s="62">
        <v>5465.0920000000006</v>
      </c>
      <c r="K10" s="62">
        <v>5465.0920000000006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>
        <v>5465.0920000000006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25.5" x14ac:dyDescent="0.25">
      <c r="A11" s="62">
        <v>5</v>
      </c>
      <c r="B11" s="62" t="s">
        <v>63</v>
      </c>
      <c r="C11" s="62" t="s">
        <v>64</v>
      </c>
      <c r="D11" s="63">
        <v>73</v>
      </c>
      <c r="E11" s="62" t="s">
        <v>73</v>
      </c>
      <c r="F11" s="62" t="s">
        <v>68</v>
      </c>
      <c r="G11" s="62" t="s">
        <v>80</v>
      </c>
      <c r="H11" s="62" t="s">
        <v>80</v>
      </c>
      <c r="I11" s="62">
        <v>100</v>
      </c>
      <c r="J11" s="62">
        <v>2211.08</v>
      </c>
      <c r="K11" s="62">
        <v>2211.08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>
        <v>2211.08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25.5" x14ac:dyDescent="0.25">
      <c r="A12" s="62">
        <v>6</v>
      </c>
      <c r="B12" s="62" t="s">
        <v>63</v>
      </c>
      <c r="C12" s="62" t="s">
        <v>64</v>
      </c>
      <c r="D12" s="63">
        <v>73</v>
      </c>
      <c r="E12" s="62" t="s">
        <v>74</v>
      </c>
      <c r="F12" s="62" t="s">
        <v>68</v>
      </c>
      <c r="G12" s="62" t="s">
        <v>81</v>
      </c>
      <c r="H12" s="62" t="s">
        <v>81</v>
      </c>
      <c r="I12" s="62">
        <v>100</v>
      </c>
      <c r="J12" s="62">
        <v>8200.5400000000009</v>
      </c>
      <c r="K12" s="62">
        <v>8200.5400000000009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>
        <v>8200.5400000000009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38.25" x14ac:dyDescent="0.25">
      <c r="A13" s="62">
        <v>7</v>
      </c>
      <c r="B13" s="62" t="s">
        <v>63</v>
      </c>
      <c r="C13" s="62" t="s">
        <v>64</v>
      </c>
      <c r="D13" s="63">
        <v>73</v>
      </c>
      <c r="E13" s="62" t="s">
        <v>75</v>
      </c>
      <c r="F13" s="62" t="s">
        <v>68</v>
      </c>
      <c r="G13" s="62" t="s">
        <v>79</v>
      </c>
      <c r="H13" s="62" t="s">
        <v>79</v>
      </c>
      <c r="I13" s="62">
        <v>100</v>
      </c>
      <c r="J13" s="62">
        <v>3535.5769999999998</v>
      </c>
      <c r="K13" s="62">
        <v>3535.5769999999998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>
        <v>3535.5769999999998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38.25" x14ac:dyDescent="0.25">
      <c r="A14" s="62">
        <v>8</v>
      </c>
      <c r="B14" s="62" t="s">
        <v>63</v>
      </c>
      <c r="C14" s="62" t="s">
        <v>64</v>
      </c>
      <c r="D14" s="63">
        <v>73</v>
      </c>
      <c r="E14" s="62" t="s">
        <v>76</v>
      </c>
      <c r="F14" s="62" t="s">
        <v>68</v>
      </c>
      <c r="G14" s="62" t="s">
        <v>84</v>
      </c>
      <c r="H14" s="62" t="s">
        <v>84</v>
      </c>
      <c r="I14" s="62">
        <v>100</v>
      </c>
      <c r="J14" s="62">
        <v>79915</v>
      </c>
      <c r="K14" s="62">
        <v>79915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>
        <v>79915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89.25" x14ac:dyDescent="0.25">
      <c r="A15" s="62">
        <v>9</v>
      </c>
      <c r="B15" s="62" t="s">
        <v>63</v>
      </c>
      <c r="C15" s="62" t="s">
        <v>64</v>
      </c>
      <c r="D15" s="63">
        <v>73</v>
      </c>
      <c r="E15" s="62" t="s">
        <v>77</v>
      </c>
      <c r="F15" s="62" t="s">
        <v>68</v>
      </c>
      <c r="G15" s="62" t="s">
        <v>82</v>
      </c>
      <c r="H15" s="62" t="s">
        <v>82</v>
      </c>
      <c r="I15" s="62">
        <v>100</v>
      </c>
      <c r="J15" s="62">
        <v>6517.04</v>
      </c>
      <c r="K15" s="62">
        <v>6517.04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>
        <v>6517.04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25.5" x14ac:dyDescent="0.25">
      <c r="A16" s="62">
        <v>10</v>
      </c>
      <c r="B16" s="62" t="s">
        <v>63</v>
      </c>
      <c r="C16" s="62" t="s">
        <v>64</v>
      </c>
      <c r="D16" s="63">
        <v>73</v>
      </c>
      <c r="E16" s="62" t="s">
        <v>78</v>
      </c>
      <c r="F16" s="62" t="s">
        <v>68</v>
      </c>
      <c r="G16" s="62" t="s">
        <v>83</v>
      </c>
      <c r="H16" s="62" t="s">
        <v>83</v>
      </c>
      <c r="I16" s="62">
        <v>100</v>
      </c>
      <c r="J16" s="62">
        <v>1577.1619999999998</v>
      </c>
      <c r="K16" s="62">
        <v>1577.1619999999998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>
        <v>1577.1619999999998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 customHeight="1" x14ac:dyDescent="0.25">
      <c r="A17" s="4"/>
      <c r="B17" s="8"/>
      <c r="C17" s="4"/>
      <c r="D17" s="4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8"/>
      <c r="C18" s="4"/>
      <c r="D18" s="4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4"/>
      <c r="B19" s="8"/>
      <c r="C19" s="4"/>
      <c r="D19" s="4"/>
      <c r="E19" s="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"/>
      <c r="B20" s="8"/>
      <c r="C20" s="4"/>
      <c r="D20" s="4"/>
      <c r="E20" s="7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4"/>
      <c r="B21" s="8"/>
      <c r="C21" s="4"/>
      <c r="D21" s="4"/>
      <c r="E21" s="7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8"/>
      <c r="C22" s="4"/>
      <c r="D22" s="4"/>
      <c r="E22" s="7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 x14ac:dyDescent="0.25">
      <c r="A23" s="4"/>
      <c r="B23" s="8"/>
      <c r="C23" s="4"/>
      <c r="D23" s="4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8"/>
      <c r="C24" s="4"/>
      <c r="D24" s="4"/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 x14ac:dyDescent="0.25">
      <c r="A25" s="4"/>
      <c r="B25" s="8"/>
      <c r="C25" s="4"/>
      <c r="D25" s="4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25">
      <c r="A26" s="4"/>
      <c r="B26" s="8"/>
      <c r="C26" s="4"/>
      <c r="D26" s="4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.75" customHeight="1" x14ac:dyDescent="0.25">
      <c r="A27" s="4"/>
      <c r="B27" s="8"/>
      <c r="C27" s="4"/>
      <c r="D27" s="4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x14ac:dyDescent="0.25">
      <c r="A28" s="13"/>
      <c r="B28" s="14"/>
      <c r="C28" s="13"/>
      <c r="D28" s="13"/>
      <c r="E28" s="15" t="s">
        <v>49</v>
      </c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5.75" customHeight="1" x14ac:dyDescent="0.25">
      <c r="E29" s="3"/>
      <c r="F29" s="3"/>
    </row>
    <row r="30" spans="1:39" x14ac:dyDescent="0.25">
      <c r="B30" s="19" t="s">
        <v>57</v>
      </c>
    </row>
    <row r="31" spans="1:39" ht="15.75" customHeight="1" x14ac:dyDescent="0.25">
      <c r="B31" s="38" t="s">
        <v>58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B32" s="38" t="s">
        <v>59</v>
      </c>
    </row>
    <row r="33" spans="2:39" ht="15.75" customHeight="1" x14ac:dyDescent="0.25">
      <c r="B33" s="38" t="s">
        <v>60</v>
      </c>
    </row>
    <row r="34" spans="2:39" x14ac:dyDescent="0.25">
      <c r="B34" s="38" t="s">
        <v>61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ht="15.75" customHeight="1" x14ac:dyDescent="0.25"/>
    <row r="37" spans="2:39" ht="15.75" customHeight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9" spans="2:39" ht="15.75" customHeight="1" x14ac:dyDescent="0.25"/>
    <row r="40" spans="2:3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ht="15.75" customHeight="1" x14ac:dyDescent="0.25"/>
    <row r="43" spans="2:39" ht="15.75" customHeight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5" spans="2:39" ht="15.75" customHeight="1" x14ac:dyDescent="0.25"/>
    <row r="46" spans="2:3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ht="15.75" customHeight="1" x14ac:dyDescent="0.25"/>
  </sheetData>
  <mergeCells count="21">
    <mergeCell ref="A3:A6"/>
    <mergeCell ref="B3:B6"/>
    <mergeCell ref="E3:E6"/>
    <mergeCell ref="AM3:AM6"/>
    <mergeCell ref="J4:L4"/>
    <mergeCell ref="J5:J6"/>
    <mergeCell ref="K5:K6"/>
    <mergeCell ref="L5:L6"/>
    <mergeCell ref="M5:O5"/>
    <mergeCell ref="P5:R5"/>
    <mergeCell ref="S5:U5"/>
    <mergeCell ref="J3:AL3"/>
    <mergeCell ref="C3:C6"/>
    <mergeCell ref="D3:D6"/>
    <mergeCell ref="M4:AL4"/>
    <mergeCell ref="F5:F6"/>
    <mergeCell ref="G5:G6"/>
    <mergeCell ref="H5:H6"/>
    <mergeCell ref="F3:I4"/>
    <mergeCell ref="I5:I6"/>
    <mergeCell ref="V5:X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9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10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Boss</cp:lastModifiedBy>
  <dcterms:created xsi:type="dcterms:W3CDTF">2022-08-11T12:09:23Z</dcterms:created>
  <dcterms:modified xsi:type="dcterms:W3CDTF">2024-06-14T06:20:13Z</dcterms:modified>
</cp:coreProperties>
</file>