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лужба эксплуатации\Большев Виктор\Гуевская\Мэрия\"/>
    </mc:Choice>
  </mc:AlternateContent>
  <bookViews>
    <workbookView xWindow="-120" yWindow="-120" windowWidth="29040" windowHeight="15840" activeTab="1"/>
  </bookViews>
  <sheets>
    <sheet name="Ключевые индикаторы" sheetId="2" r:id="rId1"/>
    <sheet name="Мероприятия" sheetId="3" r:id="rId2"/>
    <sheet name="Лист4" sheetId="4" state="hidden" r:id="rId3"/>
  </sheets>
  <definedNames>
    <definedName name="_xlnm._FilterDatabase" localSheetId="1" hidden="1">Мероприятия!$E$3:$AM$6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3" l="1"/>
  <c r="J28" i="3"/>
  <c r="H28" i="3"/>
  <c r="G28" i="3"/>
  <c r="J18" i="2" l="1"/>
  <c r="J9" i="2"/>
  <c r="L18" i="2" l="1"/>
  <c r="M18" i="2"/>
  <c r="N18" i="2"/>
  <c r="O18" i="2"/>
  <c r="P18" i="2"/>
  <c r="Q18" i="2"/>
  <c r="R18" i="2"/>
  <c r="S18" i="2"/>
  <c r="L9" i="2"/>
  <c r="M9" i="2"/>
  <c r="N9" i="2"/>
  <c r="O9" i="2"/>
  <c r="P9" i="2"/>
  <c r="Q9" i="2"/>
  <c r="R9" i="2"/>
  <c r="S9" i="2"/>
  <c r="D18" i="2" l="1"/>
  <c r="E18" i="2"/>
  <c r="F18" i="2"/>
  <c r="G18" i="2"/>
  <c r="H18" i="2"/>
  <c r="I18" i="2"/>
  <c r="K18" i="2"/>
  <c r="C18" i="2"/>
  <c r="D9" i="2"/>
  <c r="E9" i="2"/>
  <c r="F9" i="2"/>
  <c r="G9" i="2"/>
  <c r="H9" i="2"/>
  <c r="I9" i="2"/>
  <c r="K9" i="2"/>
  <c r="C9" i="2"/>
</calcChain>
</file>

<file path=xl/sharedStrings.xml><?xml version="1.0" encoding="utf-8"?>
<sst xmlns="http://schemas.openxmlformats.org/spreadsheetml/2006/main" count="144" uniqueCount="84">
  <si>
    <t>Ключевой показатель</t>
  </si>
  <si>
    <t>Ед. изм.</t>
  </si>
  <si>
    <t>План</t>
  </si>
  <si>
    <t>%</t>
  </si>
  <si>
    <t>ед.</t>
  </si>
  <si>
    <t>дней</t>
  </si>
  <si>
    <t>Факт</t>
  </si>
  <si>
    <t>Доля выполненных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в соответствии с перечнем и сроками, указанными в схеме теплоснабжения</t>
  </si>
  <si>
    <t>на источниках теплоснабжения</t>
  </si>
  <si>
    <t>на тепловых сетях</t>
  </si>
  <si>
    <t>Продолжительность планового перерыва в горячем водоснабжении в связи с производством ежегодных ремонтных и профилактических работ в централизованных сетях инженерно-технического обеспечения горячего водоснабжения в межотопительный период</t>
  </si>
  <si>
    <t>Коэффициент использования установленной тепловой мощности источников тепловой энергии</t>
  </si>
  <si>
    <t>долей ед.</t>
  </si>
  <si>
    <t>Доля бесхозяйных тепловых сетей, находящихся на учете бесхозяйных недвижимых вещей более 1 года</t>
  </si>
  <si>
    <t xml:space="preserve">Удовлетворенность потребителей качеством теплоснабжения </t>
  </si>
  <si>
    <t>Доля потерь тепловой энергии в тепловых сетях</t>
  </si>
  <si>
    <t>тыс. руб.</t>
  </si>
  <si>
    <t xml:space="preserve">собственные средства ЕТО </t>
  </si>
  <si>
    <t xml:space="preserve">бюджетные средства (в том числе фонд содействия и реформированию ЖКХ - указать) </t>
  </si>
  <si>
    <t xml:space="preserve">иные источники (займы, кредиты, лизинг и прочие - указать) 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</si>
  <si>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в однотрубном исчислении сверх предела разрешенных отклонений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</si>
  <si>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 установленной мощности сверх предела разрешенных отклонений</t>
  </si>
  <si>
    <t>Отсутствие зафиксированных фактов нарушения антимонопольного законодательства (выданных предупреждений, предписаний), а также отсутствие применения санкций, предусмотренных Кодексом Российской Федерации об административных правонарушениях за нарушение законодательства Российской Федерации в сфере теплоснабжения, антимонопольного законодательства Российской Федерации, законодательства Российской Федерации о естественных монополиях)</t>
  </si>
  <si>
    <t>Техническое перевооружение (модернизация) источников тепловой энергии, в том числе источников комбинированной выработки</t>
  </si>
  <si>
    <t>Строительство новых тепловых сетей для повышения эффективности функционирования системы теплоснабжения за счет ликвидации котельных</t>
  </si>
  <si>
    <t>Строительство, реконструкция и модернизация насосных станций</t>
  </si>
  <si>
    <t>Строительство, реконструкции и модернизация ЦТП, в том числе с увеличением тепловой мощности, в целях подключения новых потребителей</t>
  </si>
  <si>
    <t>Мероприятия, обеспечивающие переход от открытых систем теплоснабжения (горячего водоснабжения) на закрытые системы горячего водоснабжения</t>
  </si>
  <si>
    <t>Строительство новых тепловых сетей для обеспечения нормативной надежности теплоснабжения</t>
  </si>
  <si>
    <t>Строительство новых тепловых сетей для повышения эффективности функционирования системы теплоснабжения за счет перевода котельных в пиковый режим работы</t>
  </si>
  <si>
    <t>Реконструкция (модернизация) тепловых сетей с увеличением диаметра трубопроводов для обеспечения перспективных приростов тепловой нагрузки</t>
  </si>
  <si>
    <t>Реконструкция  (модернизация) тепловых сетей для обеспечения надежности теплоснабжения потребителей, в том числе в связи с исчерпанием эксплуатационного ресурса</t>
  </si>
  <si>
    <t>Строительство тепловых сетей для обеспечения перспективных приростов тепловой нагрузки под жилищную, комплексную или производственную застройку во вновь осваиваемых районах поселения, городского округа, города федерального значения</t>
  </si>
  <si>
    <t>Строительство (реконструкция)  источников тепловой энергии, в том числе источников комбинированной выработки</t>
  </si>
  <si>
    <t xml:space="preserve">Реконструкция (модернизация), строительство тепловых сетей, обеспечивающих перерапсределение тепловой нагрузки из зон с дефицитом тепловой мощности в зоны с избытком тепловой мощности </t>
  </si>
  <si>
    <t>Строительство, реконструкция (модернизация) тепловых сетей в связи с изменениеми температурного графика и гидравлического режима работы системы теплоснабжения</t>
  </si>
  <si>
    <t xml:space="preserve">Перевод открытой системы теплоснабжения, отдельных участков такой системы на закрытую систему </t>
  </si>
  <si>
    <t>Населенный пункт</t>
  </si>
  <si>
    <t xml:space="preserve">Прочие мероприятия </t>
  </si>
  <si>
    <t>Наименование ЕТО</t>
  </si>
  <si>
    <t>Ниаменование системы теплоснабжения</t>
  </si>
  <si>
    <t>Наименование мероприятий по строительству, реконструкции и (или) модернизации объектов теплоснабжения, предусмотренных в схеме теплоснабжения</t>
  </si>
  <si>
    <t>Всего</t>
  </si>
  <si>
    <t>Капитальные вложения в реализацию мероприятия, тыс. руб. без учета НДС</t>
  </si>
  <si>
    <t>план</t>
  </si>
  <si>
    <t>факт</t>
  </si>
  <si>
    <t>указывается наименование системы теплоснабжения в которой производится реализация мероприятия в соответствии с утвержденной схемой теплоснабжения</t>
  </si>
  <si>
    <t>указывается полное наименование мероприятия в соответствии с утвержденной схемой теплоснабжения</t>
  </si>
  <si>
    <t>указывается плановый объем затрат на реализацию мероприятия в соответствии с утвержденной схемой теплоснабжения</t>
  </si>
  <si>
    <t>указывается фактически понесенный объем затрат на реализацию мероприятия нарастающим итогом</t>
  </si>
  <si>
    <t>Примечание</t>
  </si>
  <si>
    <t>в случае невыполнения мероприятия и/или отставания от графика реализации указать причины</t>
  </si>
  <si>
    <t>в том числе по периодам (годам)</t>
  </si>
  <si>
    <t>ИТОГО:</t>
  </si>
  <si>
    <t>Количество аварийных ситуаций при теплоснабжении на источниках тепловой энергии и тепловых сетях, в том числе:</t>
  </si>
  <si>
    <t>Величина привлеченных инвестиций в сферу теплоснабжения (без учета НДС), в том числе:</t>
  </si>
  <si>
    <t>Объём работ по мероприятию</t>
  </si>
  <si>
    <t>указывается плановый объем работ по мероприятию в соответствии с утвержденной схемой теплоснабжения</t>
  </si>
  <si>
    <t>№ п/п</t>
  </si>
  <si>
    <t>Отчет о достижении плановых значений ключевых показателей, отражающих результаты внедрения целевой модели рынка тепловой энергии в ценовых зонах теплоснабжения</t>
  </si>
  <si>
    <t>Населенный пункт:</t>
  </si>
  <si>
    <t>Наименование ЕТО:</t>
  </si>
  <si>
    <t>Исполнитель:</t>
  </si>
  <si>
    <t>Фамилия Имя Отчество</t>
  </si>
  <si>
    <t>Должность</t>
  </si>
  <si>
    <t>Организация</t>
  </si>
  <si>
    <t>Контакрный телефон, электронная почта</t>
  </si>
  <si>
    <t>указывается фактически выполненный объем работ по мероприятию нарастающим итогом</t>
  </si>
  <si>
    <t>Отчет о выполнении программы мероприятий в соответствии с утвержденной схемой теплоснабжения за 2023 год</t>
  </si>
  <si>
    <t>1.</t>
  </si>
  <si>
    <t>г. Новосибирск</t>
  </si>
  <si>
    <t>ООО "Техногаз-Сервис"</t>
  </si>
  <si>
    <t>котельная по ул. Михаила Востокова, 6/1</t>
  </si>
  <si>
    <t>Ревизия и ремонт запорной арматуры</t>
  </si>
  <si>
    <t>Режимно-наладочные испытания водогрейных котлов</t>
  </si>
  <si>
    <t>Техническое обслуживание и ремонт технологической и электрической части энергетического оборудования</t>
  </si>
  <si>
    <t>Текущий ремонт насосов</t>
  </si>
  <si>
    <t>Поверка манометров, термометров, напоромеров, расходомеров</t>
  </si>
  <si>
    <t xml:space="preserve">Гидравлические испытания тепловой сети котельной и наружных трубопроводов </t>
  </si>
  <si>
    <t xml:space="preserve">Регламентные работы на оборудовании котельной </t>
  </si>
  <si>
    <t>шт.</t>
  </si>
  <si>
    <t>Лакетко Николай Иосифович</t>
  </si>
  <si>
    <t>главный энергетик</t>
  </si>
  <si>
    <r>
      <t xml:space="preserve">8-[913]- 760-33-05, </t>
    </r>
    <r>
      <rPr>
        <sz val="10"/>
        <color theme="1"/>
        <rFont val="Calibri"/>
        <family val="2"/>
        <charset val="204"/>
        <scheme val="minor"/>
      </rPr>
      <t xml:space="preserve">n.laketko@txg54.ru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</si>
</sst>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3F3F3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5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" fillId="3" borderId="3" xfId="1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3" xfId="0" applyFont="1" applyFill="1" applyBorder="1" applyAlignment="1">
      <alignment horizontal="right" vertical="center"/>
    </xf>
    <xf numFmtId="0" fontId="2" fillId="3" borderId="3" xfId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/>
    <xf numFmtId="0" fontId="0" fillId="0" borderId="0" xfId="0" applyAlignment="1">
      <alignment horizontal="left" vertical="top"/>
    </xf>
    <xf numFmtId="0" fontId="7" fillId="4" borderId="3" xfId="1" applyFont="1" applyFill="1" applyBorder="1" applyAlignment="1">
      <alignment horizontal="center"/>
    </xf>
    <xf numFmtId="0" fontId="7" fillId="4" borderId="8" xfId="1" applyFont="1" applyFill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 indent="9"/>
    </xf>
    <xf numFmtId="0" fontId="8" fillId="0" borderId="3" xfId="0" applyFont="1" applyBorder="1" applyAlignment="1">
      <alignment horizontal="left" vertical="top" wrapText="1" indent="7"/>
    </xf>
    <xf numFmtId="0" fontId="0" fillId="4" borderId="3" xfId="0" applyFill="1" applyBorder="1" applyAlignment="1">
      <alignment horizontal="left" vertical="top"/>
    </xf>
    <xf numFmtId="0" fontId="0" fillId="4" borderId="3" xfId="0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2" fillId="4" borderId="3" xfId="0" applyFont="1" applyFill="1" applyBorder="1" applyAlignment="1">
      <alignment horizontal="righ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6" xfId="0" applyBorder="1" applyAlignment="1">
      <alignment wrapText="1"/>
    </xf>
    <xf numFmtId="0" fontId="0" fillId="0" borderId="16" xfId="0" applyBorder="1"/>
    <xf numFmtId="0" fontId="0" fillId="0" borderId="12" xfId="0" applyBorder="1" applyAlignment="1">
      <alignment wrapText="1"/>
    </xf>
    <xf numFmtId="0" fontId="0" fillId="0" borderId="12" xfId="0" applyBorder="1"/>
    <xf numFmtId="0" fontId="8" fillId="0" borderId="0" xfId="0" applyFont="1" applyAlignment="1">
      <alignment horizontal="left" vertical="top"/>
    </xf>
    <xf numFmtId="0" fontId="0" fillId="0" borderId="3" xfId="0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top" wrapText="1"/>
    </xf>
    <xf numFmtId="0" fontId="2" fillId="3" borderId="12" xfId="1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center" vertical="top" wrapText="1"/>
    </xf>
    <xf numFmtId="0" fontId="9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Normal="100" workbookViewId="0">
      <selection activeCell="I4" sqref="I4"/>
    </sheetView>
  </sheetViews>
  <sheetFormatPr defaultRowHeight="15" x14ac:dyDescent="0.25"/>
  <cols>
    <col min="1" max="1" width="59.42578125" style="21" customWidth="1"/>
    <col min="2" max="2" width="8.85546875" style="29" customWidth="1"/>
    <col min="3" max="8" width="9" hidden="1" customWidth="1"/>
    <col min="9" max="19" width="9" customWidth="1"/>
  </cols>
  <sheetData>
    <row r="1" spans="1:19" ht="18.75" x14ac:dyDescent="0.25">
      <c r="A1" s="34" t="s">
        <v>59</v>
      </c>
    </row>
    <row r="3" spans="1:19" x14ac:dyDescent="0.25">
      <c r="A3" s="35" t="s">
        <v>60</v>
      </c>
      <c r="B3" s="36"/>
      <c r="C3" s="37"/>
      <c r="D3" s="37"/>
      <c r="E3" s="37"/>
      <c r="F3" s="37"/>
    </row>
    <row r="4" spans="1:19" x14ac:dyDescent="0.25">
      <c r="A4" s="35" t="s">
        <v>61</v>
      </c>
      <c r="B4" s="38"/>
      <c r="C4" s="39"/>
      <c r="D4" s="39"/>
      <c r="E4" s="39"/>
      <c r="F4" s="39"/>
    </row>
    <row r="6" spans="1:19" x14ac:dyDescent="0.25">
      <c r="A6" s="42" t="s">
        <v>0</v>
      </c>
      <c r="B6" s="42" t="s">
        <v>1</v>
      </c>
      <c r="C6" s="44">
        <v>2019</v>
      </c>
      <c r="D6" s="45"/>
      <c r="E6" s="44">
        <v>2020</v>
      </c>
      <c r="F6" s="45"/>
      <c r="G6" s="44">
        <v>2021</v>
      </c>
      <c r="H6" s="45"/>
      <c r="I6" s="44">
        <v>2022</v>
      </c>
      <c r="J6" s="45"/>
      <c r="K6" s="22">
        <v>2023</v>
      </c>
      <c r="L6" s="22">
        <v>2024</v>
      </c>
      <c r="M6" s="22">
        <v>2025</v>
      </c>
      <c r="N6" s="22">
        <v>2026</v>
      </c>
      <c r="O6" s="22">
        <v>2027</v>
      </c>
      <c r="P6" s="22">
        <v>2028</v>
      </c>
      <c r="Q6" s="22">
        <v>2029</v>
      </c>
      <c r="R6" s="22">
        <v>2030</v>
      </c>
      <c r="S6" s="22">
        <v>2031</v>
      </c>
    </row>
    <row r="7" spans="1:19" x14ac:dyDescent="0.25">
      <c r="A7" s="43"/>
      <c r="B7" s="43"/>
      <c r="C7" s="23" t="s">
        <v>2</v>
      </c>
      <c r="D7" s="23" t="s">
        <v>6</v>
      </c>
      <c r="E7" s="23" t="s">
        <v>2</v>
      </c>
      <c r="F7" s="23" t="s">
        <v>6</v>
      </c>
      <c r="G7" s="23" t="s">
        <v>2</v>
      </c>
      <c r="H7" s="23" t="s">
        <v>6</v>
      </c>
      <c r="I7" s="23" t="s">
        <v>2</v>
      </c>
      <c r="J7" s="23" t="s">
        <v>6</v>
      </c>
      <c r="K7" s="23" t="s">
        <v>2</v>
      </c>
      <c r="L7" s="23" t="s">
        <v>2</v>
      </c>
      <c r="M7" s="23" t="s">
        <v>2</v>
      </c>
      <c r="N7" s="23" t="s">
        <v>2</v>
      </c>
      <c r="O7" s="23" t="s">
        <v>2</v>
      </c>
      <c r="P7" s="23" t="s">
        <v>2</v>
      </c>
      <c r="Q7" s="23" t="s">
        <v>2</v>
      </c>
      <c r="R7" s="23" t="s">
        <v>2</v>
      </c>
      <c r="S7" s="23" t="s">
        <v>2</v>
      </c>
    </row>
    <row r="8" spans="1:19" ht="61.5" customHeight="1" x14ac:dyDescent="0.25">
      <c r="A8" s="24" t="s">
        <v>7</v>
      </c>
      <c r="B8" s="30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30" x14ac:dyDescent="0.25">
      <c r="A9" s="24" t="s">
        <v>54</v>
      </c>
      <c r="B9" s="41" t="s">
        <v>4</v>
      </c>
      <c r="C9" s="4">
        <f>SUM(C10:C11)</f>
        <v>0</v>
      </c>
      <c r="D9" s="4">
        <f t="shared" ref="D9:S9" si="0">SUM(D10:D11)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ref="J9" si="1">SUM(J10:J11)</f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  <c r="O9" s="4">
        <f t="shared" si="0"/>
        <v>0</v>
      </c>
      <c r="P9" s="4">
        <f t="shared" si="0"/>
        <v>0</v>
      </c>
      <c r="Q9" s="4">
        <f t="shared" si="0"/>
        <v>0</v>
      </c>
      <c r="R9" s="4">
        <f t="shared" si="0"/>
        <v>0</v>
      </c>
      <c r="S9" s="4">
        <f t="shared" si="0"/>
        <v>0</v>
      </c>
    </row>
    <row r="10" spans="1:19" x14ac:dyDescent="0.25">
      <c r="A10" s="25" t="s">
        <v>8</v>
      </c>
      <c r="B10" s="4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25" t="s">
        <v>9</v>
      </c>
      <c r="B11" s="4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75" x14ac:dyDescent="0.25">
      <c r="A12" s="24" t="s">
        <v>10</v>
      </c>
      <c r="B12" s="30" t="s">
        <v>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30" x14ac:dyDescent="0.25">
      <c r="A13" s="24" t="s">
        <v>11</v>
      </c>
      <c r="B13" s="30" t="s">
        <v>12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30" x14ac:dyDescent="0.25">
      <c r="A14" s="24" t="s">
        <v>13</v>
      </c>
      <c r="B14" s="30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30" x14ac:dyDescent="0.25">
      <c r="A15" s="24" t="s">
        <v>14</v>
      </c>
      <c r="B15" s="30" t="s">
        <v>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0" x14ac:dyDescent="0.25">
      <c r="A16" s="24" t="s">
        <v>22</v>
      </c>
      <c r="B16" s="3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24" t="s">
        <v>15</v>
      </c>
      <c r="B17" s="32" t="s">
        <v>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30" x14ac:dyDescent="0.25">
      <c r="A18" s="24" t="s">
        <v>55</v>
      </c>
      <c r="B18" s="41" t="s">
        <v>16</v>
      </c>
      <c r="C18" s="4">
        <f>SUM(C19:C21)</f>
        <v>0</v>
      </c>
      <c r="D18" s="4">
        <f t="shared" ref="D18:S18" si="2">SUM(D19:D21)</f>
        <v>0</v>
      </c>
      <c r="E18" s="4">
        <f t="shared" si="2"/>
        <v>0</v>
      </c>
      <c r="F18" s="4">
        <f t="shared" si="2"/>
        <v>0</v>
      </c>
      <c r="G18" s="4">
        <f t="shared" si="2"/>
        <v>0</v>
      </c>
      <c r="H18" s="4">
        <f t="shared" si="2"/>
        <v>0</v>
      </c>
      <c r="I18" s="4">
        <f t="shared" si="2"/>
        <v>0</v>
      </c>
      <c r="J18" s="4">
        <f t="shared" ref="J18" si="3">SUM(J19:J21)</f>
        <v>0</v>
      </c>
      <c r="K18" s="4">
        <f t="shared" si="2"/>
        <v>0</v>
      </c>
      <c r="L18" s="4">
        <f t="shared" si="2"/>
        <v>0</v>
      </c>
      <c r="M18" s="4">
        <f t="shared" si="2"/>
        <v>0</v>
      </c>
      <c r="N18" s="4">
        <f t="shared" si="2"/>
        <v>0</v>
      </c>
      <c r="O18" s="4">
        <f t="shared" si="2"/>
        <v>0</v>
      </c>
      <c r="P18" s="4">
        <f t="shared" si="2"/>
        <v>0</v>
      </c>
      <c r="Q18" s="4">
        <f t="shared" si="2"/>
        <v>0</v>
      </c>
      <c r="R18" s="4">
        <f t="shared" si="2"/>
        <v>0</v>
      </c>
      <c r="S18" s="4">
        <f t="shared" si="2"/>
        <v>0</v>
      </c>
    </row>
    <row r="19" spans="1:19" x14ac:dyDescent="0.25">
      <c r="A19" s="26" t="s">
        <v>17</v>
      </c>
      <c r="B19" s="4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30" x14ac:dyDescent="0.25">
      <c r="A20" s="26" t="s">
        <v>18</v>
      </c>
      <c r="B20" s="4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30" x14ac:dyDescent="0.25">
      <c r="A21" s="26" t="s">
        <v>19</v>
      </c>
      <c r="B21" s="4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60" x14ac:dyDescent="0.25">
      <c r="A22" s="24" t="s">
        <v>20</v>
      </c>
      <c r="B22" s="30" t="s">
        <v>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60" x14ac:dyDescent="0.25">
      <c r="A23" s="24" t="s">
        <v>21</v>
      </c>
      <c r="B23" s="30" t="s">
        <v>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27"/>
      <c r="B24" s="33" t="s">
        <v>53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7" spans="1:19" x14ac:dyDescent="0.25">
      <c r="A27" s="21" t="s">
        <v>62</v>
      </c>
    </row>
    <row r="28" spans="1:19" x14ac:dyDescent="0.25">
      <c r="A28" s="40" t="s">
        <v>63</v>
      </c>
    </row>
    <row r="29" spans="1:19" x14ac:dyDescent="0.25">
      <c r="A29" s="40" t="s">
        <v>64</v>
      </c>
    </row>
    <row r="30" spans="1:19" x14ac:dyDescent="0.25">
      <c r="A30" s="40" t="s">
        <v>65</v>
      </c>
    </row>
    <row r="31" spans="1:19" x14ac:dyDescent="0.25">
      <c r="A31" s="40" t="s">
        <v>66</v>
      </c>
    </row>
  </sheetData>
  <mergeCells count="8">
    <mergeCell ref="I6:J6"/>
    <mergeCell ref="E6:F6"/>
    <mergeCell ref="G6:H6"/>
    <mergeCell ref="B9:B11"/>
    <mergeCell ref="B18:B21"/>
    <mergeCell ref="A6:A7"/>
    <mergeCell ref="B6:B7"/>
    <mergeCell ref="C6:D6"/>
  </mergeCells>
  <pageMargins left="0.31496062992125984" right="0.31496062992125984" top="0.74803149606299213" bottom="0.35433070866141736" header="0.31496062992125984" footer="0.31496062992125984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tabSelected="1" zoomScale="85" zoomScaleNormal="85" workbookViewId="0">
      <selection activeCell="B35" sqref="B35"/>
    </sheetView>
  </sheetViews>
  <sheetFormatPr defaultRowHeight="15" x14ac:dyDescent="0.25"/>
  <cols>
    <col min="1" max="1" width="4.42578125" customWidth="1"/>
    <col min="2" max="2" width="14.42578125" customWidth="1"/>
    <col min="3" max="3" width="22.85546875" customWidth="1"/>
    <col min="4" max="4" width="39.85546875" customWidth="1"/>
    <col min="5" max="5" width="33.85546875" customWidth="1"/>
    <col min="6" max="6" width="10" customWidth="1"/>
    <col min="7" max="7" width="16.5703125" customWidth="1"/>
    <col min="8" max="8" width="15.28515625" customWidth="1"/>
    <col min="9" max="9" width="7.7109375" customWidth="1"/>
    <col min="10" max="10" width="16.42578125" customWidth="1"/>
    <col min="11" max="11" width="15.7109375" customWidth="1"/>
    <col min="12" max="12" width="7.7109375" customWidth="1"/>
    <col min="13" max="14" width="10.85546875" hidden="1" customWidth="1"/>
    <col min="15" max="15" width="7.42578125" hidden="1" customWidth="1"/>
    <col min="16" max="17" width="10.85546875" hidden="1" customWidth="1"/>
    <col min="18" max="18" width="7.42578125" hidden="1" customWidth="1"/>
    <col min="19" max="20" width="10.85546875" hidden="1" customWidth="1"/>
    <col min="21" max="21" width="7.42578125" hidden="1" customWidth="1"/>
    <col min="22" max="23" width="10.85546875" customWidth="1"/>
    <col min="24" max="24" width="7.42578125" customWidth="1"/>
    <col min="25" max="38" width="10.85546875" customWidth="1"/>
    <col min="39" max="39" width="26.5703125" customWidth="1"/>
  </cols>
  <sheetData>
    <row r="1" spans="1:39" ht="18.75" x14ac:dyDescent="0.3">
      <c r="A1" s="20" t="s">
        <v>68</v>
      </c>
    </row>
    <row r="3" spans="1:39" ht="34.5" customHeight="1" x14ac:dyDescent="0.25">
      <c r="A3" s="46" t="s">
        <v>58</v>
      </c>
      <c r="B3" s="47" t="s">
        <v>37</v>
      </c>
      <c r="C3" s="46" t="s">
        <v>39</v>
      </c>
      <c r="D3" s="46" t="s">
        <v>40</v>
      </c>
      <c r="E3" s="50" t="s">
        <v>41</v>
      </c>
      <c r="F3" s="56" t="s">
        <v>56</v>
      </c>
      <c r="G3" s="57"/>
      <c r="H3" s="57"/>
      <c r="I3" s="58"/>
      <c r="J3" s="46" t="s">
        <v>43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 t="s">
        <v>50</v>
      </c>
    </row>
    <row r="4" spans="1:39" x14ac:dyDescent="0.25">
      <c r="A4" s="46"/>
      <c r="B4" s="48"/>
      <c r="C4" s="46"/>
      <c r="D4" s="46"/>
      <c r="E4" s="50"/>
      <c r="F4" s="49"/>
      <c r="G4" s="59"/>
      <c r="H4" s="59"/>
      <c r="I4" s="60"/>
      <c r="J4" s="51" t="s">
        <v>42</v>
      </c>
      <c r="K4" s="51"/>
      <c r="L4" s="51"/>
      <c r="M4" s="50" t="s">
        <v>52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46"/>
    </row>
    <row r="5" spans="1:39" x14ac:dyDescent="0.25">
      <c r="A5" s="46"/>
      <c r="B5" s="48"/>
      <c r="C5" s="46"/>
      <c r="D5" s="46"/>
      <c r="E5" s="50"/>
      <c r="F5" s="52" t="s">
        <v>1</v>
      </c>
      <c r="G5" s="54" t="s">
        <v>44</v>
      </c>
      <c r="H5" s="54" t="s">
        <v>45</v>
      </c>
      <c r="I5" s="54" t="s">
        <v>3</v>
      </c>
      <c r="J5" s="51" t="s">
        <v>44</v>
      </c>
      <c r="K5" s="51" t="s">
        <v>45</v>
      </c>
      <c r="L5" s="51" t="s">
        <v>3</v>
      </c>
      <c r="M5" s="50">
        <v>2019</v>
      </c>
      <c r="N5" s="50"/>
      <c r="O5" s="50"/>
      <c r="P5" s="50">
        <v>2020</v>
      </c>
      <c r="Q5" s="50"/>
      <c r="R5" s="50"/>
      <c r="S5" s="50">
        <v>2021</v>
      </c>
      <c r="T5" s="50"/>
      <c r="U5" s="50"/>
      <c r="V5" s="61">
        <v>2022</v>
      </c>
      <c r="W5" s="62"/>
      <c r="X5" s="63"/>
      <c r="Y5" s="16">
        <v>2023</v>
      </c>
      <c r="Z5" s="16">
        <v>2024</v>
      </c>
      <c r="AA5" s="16">
        <v>2025</v>
      </c>
      <c r="AB5" s="16">
        <v>2026</v>
      </c>
      <c r="AC5" s="16">
        <v>2027</v>
      </c>
      <c r="AD5" s="16">
        <v>2028</v>
      </c>
      <c r="AE5" s="16">
        <v>2029</v>
      </c>
      <c r="AF5" s="16">
        <v>2030</v>
      </c>
      <c r="AG5" s="16">
        <v>2031</v>
      </c>
      <c r="AH5" s="16">
        <v>2032</v>
      </c>
      <c r="AI5" s="16">
        <v>2033</v>
      </c>
      <c r="AJ5" s="16">
        <v>2034</v>
      </c>
      <c r="AK5" s="16">
        <v>2035</v>
      </c>
      <c r="AL5" s="16">
        <v>2036</v>
      </c>
      <c r="AM5" s="46"/>
    </row>
    <row r="6" spans="1:39" x14ac:dyDescent="0.25">
      <c r="A6" s="46"/>
      <c r="B6" s="49"/>
      <c r="C6" s="46"/>
      <c r="D6" s="46"/>
      <c r="E6" s="50"/>
      <c r="F6" s="53"/>
      <c r="G6" s="55"/>
      <c r="H6" s="55"/>
      <c r="I6" s="55"/>
      <c r="J6" s="51"/>
      <c r="K6" s="51"/>
      <c r="L6" s="51"/>
      <c r="M6" s="12" t="s">
        <v>44</v>
      </c>
      <c r="N6" s="12" t="s">
        <v>45</v>
      </c>
      <c r="O6" s="12" t="s">
        <v>3</v>
      </c>
      <c r="P6" s="12" t="s">
        <v>44</v>
      </c>
      <c r="Q6" s="12" t="s">
        <v>45</v>
      </c>
      <c r="R6" s="12" t="s">
        <v>3</v>
      </c>
      <c r="S6" s="12" t="s">
        <v>44</v>
      </c>
      <c r="T6" s="12" t="s">
        <v>45</v>
      </c>
      <c r="U6" s="12" t="s">
        <v>3</v>
      </c>
      <c r="V6" s="12" t="s">
        <v>44</v>
      </c>
      <c r="W6" s="12" t="s">
        <v>45</v>
      </c>
      <c r="X6" s="12" t="s">
        <v>3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46"/>
    </row>
    <row r="7" spans="1:39" s="11" customFormat="1" ht="117" customHeight="1" x14ac:dyDescent="0.25">
      <c r="A7" s="17"/>
      <c r="B7" s="18"/>
      <c r="C7" s="17"/>
      <c r="D7" s="19" t="s">
        <v>46</v>
      </c>
      <c r="E7" s="19" t="s">
        <v>47</v>
      </c>
      <c r="F7" s="19"/>
      <c r="G7" s="19" t="s">
        <v>57</v>
      </c>
      <c r="H7" s="19" t="s">
        <v>67</v>
      </c>
      <c r="I7" s="19"/>
      <c r="J7" s="19" t="s">
        <v>48</v>
      </c>
      <c r="K7" s="19" t="s">
        <v>49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 t="s">
        <v>51</v>
      </c>
    </row>
    <row r="8" spans="1:39" ht="30" x14ac:dyDescent="0.25">
      <c r="A8" s="4" t="s">
        <v>69</v>
      </c>
      <c r="B8" s="8" t="s">
        <v>70</v>
      </c>
      <c r="C8" s="4" t="s">
        <v>71</v>
      </c>
      <c r="D8" s="4" t="s">
        <v>72</v>
      </c>
      <c r="E8" s="31" t="s">
        <v>73</v>
      </c>
      <c r="F8" s="7" t="s">
        <v>80</v>
      </c>
      <c r="G8" s="4">
        <v>24</v>
      </c>
      <c r="H8" s="4">
        <v>0</v>
      </c>
      <c r="I8" s="4">
        <v>0</v>
      </c>
      <c r="J8" s="4">
        <v>30</v>
      </c>
      <c r="K8" s="4">
        <v>0</v>
      </c>
      <c r="L8" s="4">
        <v>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30" x14ac:dyDescent="0.25">
      <c r="A9" s="4"/>
      <c r="B9" s="8"/>
      <c r="C9" s="4"/>
      <c r="D9" s="4"/>
      <c r="E9" s="31" t="s">
        <v>74</v>
      </c>
      <c r="F9" s="7" t="s">
        <v>80</v>
      </c>
      <c r="G9" s="4">
        <v>2</v>
      </c>
      <c r="H9" s="4">
        <v>0</v>
      </c>
      <c r="I9" s="4">
        <v>0</v>
      </c>
      <c r="J9" s="4">
        <v>50</v>
      </c>
      <c r="K9" s="4">
        <v>0</v>
      </c>
      <c r="L9" s="4">
        <v>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60" x14ac:dyDescent="0.25">
      <c r="A10" s="4"/>
      <c r="B10" s="8"/>
      <c r="C10" s="4"/>
      <c r="D10" s="4"/>
      <c r="E10" s="31" t="s">
        <v>75</v>
      </c>
      <c r="F10" s="7" t="s">
        <v>80</v>
      </c>
      <c r="G10" s="5">
        <v>1</v>
      </c>
      <c r="H10" s="5">
        <v>1</v>
      </c>
      <c r="I10" s="5">
        <v>100</v>
      </c>
      <c r="J10" s="4">
        <v>40</v>
      </c>
      <c r="K10" s="5">
        <v>40</v>
      </c>
      <c r="L10" s="5">
        <v>100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5.75" customHeight="1" x14ac:dyDescent="0.25">
      <c r="A11" s="4"/>
      <c r="B11" s="8"/>
      <c r="C11" s="4"/>
      <c r="D11" s="4"/>
      <c r="E11" s="31" t="s">
        <v>76</v>
      </c>
      <c r="F11" s="7" t="s">
        <v>80</v>
      </c>
      <c r="G11" s="4">
        <v>7</v>
      </c>
      <c r="H11" s="4">
        <v>0</v>
      </c>
      <c r="I11" s="4">
        <v>0</v>
      </c>
      <c r="J11" s="4">
        <v>20</v>
      </c>
      <c r="K11" s="4">
        <v>0</v>
      </c>
      <c r="L11" s="4">
        <v>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45" x14ac:dyDescent="0.25">
      <c r="A12" s="4"/>
      <c r="B12" s="8"/>
      <c r="C12" s="4"/>
      <c r="D12" s="4"/>
      <c r="E12" s="31" t="s">
        <v>77</v>
      </c>
      <c r="F12" s="7" t="s">
        <v>80</v>
      </c>
      <c r="G12" s="4">
        <v>34</v>
      </c>
      <c r="H12" s="4">
        <v>0</v>
      </c>
      <c r="I12" s="4">
        <v>0</v>
      </c>
      <c r="J12" s="4">
        <v>15</v>
      </c>
      <c r="K12" s="4">
        <v>0</v>
      </c>
      <c r="L12" s="4">
        <v>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45" x14ac:dyDescent="0.25">
      <c r="A13" s="4"/>
      <c r="B13" s="8"/>
      <c r="C13" s="4"/>
      <c r="D13" s="4"/>
      <c r="E13" s="31" t="s">
        <v>78</v>
      </c>
      <c r="F13" s="7" t="s">
        <v>80</v>
      </c>
      <c r="G13" s="5">
        <v>1</v>
      </c>
      <c r="H13" s="5">
        <v>0</v>
      </c>
      <c r="I13" s="5">
        <v>0</v>
      </c>
      <c r="J13" s="4">
        <v>10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30" x14ac:dyDescent="0.25">
      <c r="A14" s="4"/>
      <c r="B14" s="8"/>
      <c r="C14" s="4"/>
      <c r="D14" s="4"/>
      <c r="E14" s="31" t="s">
        <v>79</v>
      </c>
      <c r="F14" s="7" t="s">
        <v>80</v>
      </c>
      <c r="G14" s="4">
        <v>1</v>
      </c>
      <c r="H14" s="4">
        <v>1</v>
      </c>
      <c r="I14" s="4">
        <v>100</v>
      </c>
      <c r="J14" s="4">
        <v>25</v>
      </c>
      <c r="K14" s="4">
        <v>25</v>
      </c>
      <c r="L14" s="4">
        <v>100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5.75" customHeight="1" x14ac:dyDescent="0.25">
      <c r="A15" s="4"/>
      <c r="B15" s="8"/>
      <c r="C15" s="4"/>
      <c r="D15" s="4"/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4"/>
      <c r="B16" s="8"/>
      <c r="C16" s="4"/>
      <c r="D16" s="4"/>
      <c r="E16" s="7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5.75" customHeight="1" x14ac:dyDescent="0.25">
      <c r="A17" s="4"/>
      <c r="B17" s="8"/>
      <c r="C17" s="4"/>
      <c r="D17" s="4"/>
      <c r="E17" s="7"/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8"/>
      <c r="C18" s="4"/>
      <c r="D18" s="4"/>
      <c r="E18" s="7"/>
      <c r="F18" s="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5.75" customHeight="1" x14ac:dyDescent="0.25">
      <c r="A19" s="4"/>
      <c r="B19" s="8"/>
      <c r="C19" s="4"/>
      <c r="D19" s="4"/>
      <c r="E19" s="7"/>
      <c r="F19" s="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x14ac:dyDescent="0.25">
      <c r="A20" s="4"/>
      <c r="B20" s="8"/>
      <c r="C20" s="4"/>
      <c r="D20" s="4"/>
      <c r="E20" s="7"/>
      <c r="F20" s="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 x14ac:dyDescent="0.25">
      <c r="A21" s="4"/>
      <c r="B21" s="8"/>
      <c r="C21" s="4"/>
      <c r="D21" s="4"/>
      <c r="E21" s="7"/>
      <c r="F21" s="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8"/>
      <c r="C22" s="4"/>
      <c r="D22" s="4"/>
      <c r="E22" s="7"/>
      <c r="F22" s="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5.75" customHeight="1" x14ac:dyDescent="0.25">
      <c r="A23" s="4"/>
      <c r="B23" s="8"/>
      <c r="C23" s="4"/>
      <c r="D23" s="4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8"/>
      <c r="C24" s="4"/>
      <c r="D24" s="4"/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5.75" customHeight="1" x14ac:dyDescent="0.25">
      <c r="A25" s="4"/>
      <c r="B25" s="8"/>
      <c r="C25" s="4"/>
      <c r="D25" s="4"/>
      <c r="E25" s="7"/>
      <c r="F25" s="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x14ac:dyDescent="0.25">
      <c r="A26" s="4"/>
      <c r="B26" s="8"/>
      <c r="C26" s="4"/>
      <c r="D26" s="4"/>
      <c r="E26" s="7"/>
      <c r="F26" s="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5.75" customHeight="1" x14ac:dyDescent="0.25">
      <c r="A27" s="4"/>
      <c r="B27" s="8"/>
      <c r="C27" s="4"/>
      <c r="D27" s="4"/>
      <c r="E27" s="7"/>
      <c r="F27" s="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s="2" customFormat="1" x14ac:dyDescent="0.25">
      <c r="A28" s="13"/>
      <c r="B28" s="14"/>
      <c r="C28" s="13"/>
      <c r="D28" s="13"/>
      <c r="E28" s="15" t="s">
        <v>53</v>
      </c>
      <c r="F28" s="15"/>
      <c r="G28" s="13">
        <f>SUM(G8:G27)</f>
        <v>70</v>
      </c>
      <c r="H28" s="13">
        <f>SUM(H8:H27)</f>
        <v>2</v>
      </c>
      <c r="I28" s="13"/>
      <c r="J28" s="13">
        <f>SUM(J8:J27)</f>
        <v>190</v>
      </c>
      <c r="K28" s="13">
        <f>SUM(K8:K27)</f>
        <v>65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ht="15.75" customHeight="1" x14ac:dyDescent="0.25">
      <c r="E29" s="3"/>
      <c r="F29" s="3"/>
    </row>
    <row r="30" spans="1:39" x14ac:dyDescent="0.25">
      <c r="B30" s="21" t="s">
        <v>62</v>
      </c>
    </row>
    <row r="31" spans="1:39" ht="15.75" customHeight="1" x14ac:dyDescent="0.25">
      <c r="B31" s="40" t="s">
        <v>81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x14ac:dyDescent="0.25">
      <c r="B32" s="40" t="s">
        <v>82</v>
      </c>
    </row>
    <row r="33" spans="2:39" ht="15.75" customHeight="1" x14ac:dyDescent="0.25">
      <c r="B33" s="40" t="s">
        <v>71</v>
      </c>
    </row>
    <row r="34" spans="2:39" x14ac:dyDescent="0.25">
      <c r="B34" s="64" t="s">
        <v>83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2:39" ht="15.75" customHeight="1" x14ac:dyDescent="0.25"/>
    <row r="37" spans="2:39" ht="15.75" customHeight="1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9" spans="2:39" ht="15.75" customHeight="1" x14ac:dyDescent="0.25"/>
    <row r="40" spans="2:39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ht="15.75" customHeight="1" x14ac:dyDescent="0.25"/>
    <row r="43" spans="2:39" ht="15.75" customHeight="1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5" spans="2:39" ht="15.75" customHeight="1" x14ac:dyDescent="0.25"/>
    <row r="46" spans="2:39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ht="15.75" customHeight="1" x14ac:dyDescent="0.25"/>
  </sheetData>
  <mergeCells count="21">
    <mergeCell ref="G5:G6"/>
    <mergeCell ref="H5:H6"/>
    <mergeCell ref="F3:I4"/>
    <mergeCell ref="I5:I6"/>
    <mergeCell ref="V5:X5"/>
    <mergeCell ref="A3:A6"/>
    <mergeCell ref="B3:B6"/>
    <mergeCell ref="E3:E6"/>
    <mergeCell ref="AM3:AM6"/>
    <mergeCell ref="J4:L4"/>
    <mergeCell ref="J5:J6"/>
    <mergeCell ref="K5:K6"/>
    <mergeCell ref="L5:L6"/>
    <mergeCell ref="M5:O5"/>
    <mergeCell ref="P5:R5"/>
    <mergeCell ref="S5:U5"/>
    <mergeCell ref="J3:AL3"/>
    <mergeCell ref="C3:C6"/>
    <mergeCell ref="D3:D6"/>
    <mergeCell ref="M4:AL4"/>
    <mergeCell ref="F5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15"/>
  <sheetViews>
    <sheetView topLeftCell="A10" workbookViewId="0">
      <selection activeCell="E15" sqref="E1:E15"/>
    </sheetView>
  </sheetViews>
  <sheetFormatPr defaultRowHeight="15" x14ac:dyDescent="0.25"/>
  <cols>
    <col min="5" max="5" width="49.140625" customWidth="1"/>
  </cols>
  <sheetData>
    <row r="1" spans="5:5" ht="36" x14ac:dyDescent="0.25">
      <c r="E1" s="9" t="s">
        <v>33</v>
      </c>
    </row>
    <row r="2" spans="5:5" ht="48.75" x14ac:dyDescent="0.25">
      <c r="E2" s="1" t="s">
        <v>34</v>
      </c>
    </row>
    <row r="3" spans="5:5" ht="36.75" x14ac:dyDescent="0.25">
      <c r="E3" s="1" t="s">
        <v>23</v>
      </c>
    </row>
    <row r="4" spans="5:5" ht="30" customHeight="1" x14ac:dyDescent="0.25">
      <c r="E4" s="10" t="s">
        <v>32</v>
      </c>
    </row>
    <row r="5" spans="5:5" ht="24.75" x14ac:dyDescent="0.25">
      <c r="E5" s="1" t="s">
        <v>28</v>
      </c>
    </row>
    <row r="6" spans="5:5" ht="36.75" x14ac:dyDescent="0.25">
      <c r="E6" s="1" t="s">
        <v>29</v>
      </c>
    </row>
    <row r="7" spans="5:5" ht="36.75" x14ac:dyDescent="0.25">
      <c r="E7" s="1" t="s">
        <v>24</v>
      </c>
    </row>
    <row r="8" spans="5:5" ht="36.75" x14ac:dyDescent="0.25">
      <c r="E8" s="1" t="s">
        <v>31</v>
      </c>
    </row>
    <row r="9" spans="5:5" ht="36.75" x14ac:dyDescent="0.25">
      <c r="E9" s="1" t="s">
        <v>30</v>
      </c>
    </row>
    <row r="10" spans="5:5" ht="24.75" x14ac:dyDescent="0.25">
      <c r="E10" s="1" t="s">
        <v>25</v>
      </c>
    </row>
    <row r="11" spans="5:5" ht="36.75" x14ac:dyDescent="0.25">
      <c r="E11" s="1" t="s">
        <v>26</v>
      </c>
    </row>
    <row r="12" spans="5:5" ht="36.75" x14ac:dyDescent="0.25">
      <c r="E12" s="1" t="s">
        <v>27</v>
      </c>
    </row>
    <row r="13" spans="5:5" ht="36.75" x14ac:dyDescent="0.25">
      <c r="E13" s="1" t="s">
        <v>35</v>
      </c>
    </row>
    <row r="14" spans="5:5" ht="24.75" x14ac:dyDescent="0.25">
      <c r="E14" s="1" t="s">
        <v>36</v>
      </c>
    </row>
    <row r="15" spans="5:5" x14ac:dyDescent="0.25">
      <c r="E15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Ключевые индикаторы</vt:lpstr>
      <vt:lpstr>Мероприятия</vt:lpstr>
      <vt:lpstr>Лист4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Тимонина Виктория Ивановна</dc:creator>
  <cp:lastModifiedBy>Большев Виктор Валерьевич</cp:lastModifiedBy>
  <dcterms:created xsi:type="dcterms:W3CDTF">2022-08-11T12:09:23Z</dcterms:created>
  <dcterms:modified xsi:type="dcterms:W3CDTF">2024-06-14T03:18:39Z</dcterms:modified>
</cp:coreProperties>
</file>